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4" i="1" l="1"/>
  <c r="E4" i="1"/>
  <c r="E19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D3" i="1"/>
  <c r="D4" i="1"/>
  <c r="D5" i="1"/>
  <c r="D19" i="1" s="1"/>
  <c r="D6" i="1"/>
  <c r="D7" i="1"/>
  <c r="D8" i="1"/>
  <c r="D9" i="1"/>
  <c r="D10" i="1"/>
  <c r="D11" i="1"/>
  <c r="D12" i="1"/>
  <c r="D13" i="1"/>
  <c r="D14" i="1"/>
  <c r="D15" i="1"/>
  <c r="D16" i="1"/>
  <c r="D17" i="1"/>
  <c r="C1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  <c r="B19" i="1"/>
</calcChain>
</file>

<file path=xl/sharedStrings.xml><?xml version="1.0" encoding="utf-8"?>
<sst xmlns="http://schemas.openxmlformats.org/spreadsheetml/2006/main" count="6" uniqueCount="6">
  <si>
    <t>NB de frères et sœurs</t>
  </si>
  <si>
    <t>Ecart moyen arithmétique</t>
  </si>
  <si>
    <t>Variance</t>
  </si>
  <si>
    <t>Effectif</t>
  </si>
  <si>
    <t xml:space="preserve">Moyenne </t>
  </si>
  <si>
    <t>Ecart-type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</si>
</sst>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9" sqref="E29"/>
    </sheetView>
  </sheetViews>
  <sheetFormatPr baseColWidth="10" defaultColWidth="9.140625" defaultRowHeight="15" x14ac:dyDescent="0.25"/>
  <cols>
    <col min="1" max="1" width="21.28515625" customWidth="1"/>
    <col min="2" max="2" width="11" customWidth="1"/>
    <col min="3" max="3" width="14" customWidth="1"/>
    <col min="4" max="4" width="27.5703125" customWidth="1"/>
    <col min="5" max="5" width="32.85546875" customWidth="1"/>
  </cols>
  <sheetData>
    <row r="1" spans="1:5" x14ac:dyDescent="0.25">
      <c r="A1" t="s">
        <v>0</v>
      </c>
      <c r="B1" t="s">
        <v>3</v>
      </c>
      <c r="C1" t="s">
        <v>4</v>
      </c>
      <c r="D1" t="s">
        <v>1</v>
      </c>
      <c r="E1" t="s">
        <v>2</v>
      </c>
    </row>
    <row r="3" spans="1:5" x14ac:dyDescent="0.25">
      <c r="A3">
        <v>0</v>
      </c>
      <c r="B3">
        <v>37</v>
      </c>
      <c r="C3">
        <f>B3*A3</f>
        <v>0</v>
      </c>
      <c r="D3">
        <f>ABS((A3-$C$19)*B3)</f>
        <v>121.3657587548638</v>
      </c>
      <c r="E3">
        <f>POWER((A3-$C$19),2)*B3</f>
        <v>398.09857832821086</v>
      </c>
    </row>
    <row r="4" spans="1:5" x14ac:dyDescent="0.25">
      <c r="A4">
        <v>1</v>
      </c>
      <c r="B4">
        <v>95</v>
      </c>
      <c r="C4">
        <f t="shared" ref="C4:C17" si="0">B4*A4</f>
        <v>95</v>
      </c>
      <c r="D4">
        <f t="shared" ref="D4:D17" si="1">ABS((A4-$C$19)*B4)</f>
        <v>216.61478599221789</v>
      </c>
      <c r="E4">
        <f t="shared" ref="E4:E17" si="2">POWER((A4-$C$19),2)*B4</f>
        <v>493.91542642583534</v>
      </c>
    </row>
    <row r="5" spans="1:5" x14ac:dyDescent="0.25">
      <c r="A5">
        <v>2</v>
      </c>
      <c r="B5">
        <v>123</v>
      </c>
      <c r="C5">
        <f t="shared" si="0"/>
        <v>246</v>
      </c>
      <c r="D5">
        <f t="shared" si="1"/>
        <v>157.45914396887159</v>
      </c>
      <c r="E5">
        <f t="shared" si="2"/>
        <v>201.5722115399173</v>
      </c>
    </row>
    <row r="6" spans="1:5" x14ac:dyDescent="0.25">
      <c r="A6">
        <v>3</v>
      </c>
      <c r="B6">
        <v>79</v>
      </c>
      <c r="C6">
        <f t="shared" si="0"/>
        <v>237</v>
      </c>
      <c r="D6">
        <f t="shared" si="1"/>
        <v>22.13229571984435</v>
      </c>
      <c r="E6">
        <f t="shared" si="2"/>
        <v>6.2004875168435509</v>
      </c>
    </row>
    <row r="7" spans="1:5" x14ac:dyDescent="0.25">
      <c r="A7">
        <v>4</v>
      </c>
      <c r="B7">
        <v>54</v>
      </c>
      <c r="C7">
        <f t="shared" si="0"/>
        <v>216</v>
      </c>
      <c r="D7">
        <f t="shared" si="1"/>
        <v>38.871595330739304</v>
      </c>
      <c r="E7">
        <f t="shared" si="2"/>
        <v>27.98149858438433</v>
      </c>
    </row>
    <row r="8" spans="1:5" x14ac:dyDescent="0.25">
      <c r="A8">
        <v>5</v>
      </c>
      <c r="B8">
        <v>39</v>
      </c>
      <c r="C8">
        <f t="shared" si="0"/>
        <v>195</v>
      </c>
      <c r="D8">
        <f t="shared" si="1"/>
        <v>67.073929961089505</v>
      </c>
      <c r="E8">
        <f t="shared" si="2"/>
        <v>115.356720010901</v>
      </c>
    </row>
    <row r="9" spans="1:5" x14ac:dyDescent="0.25">
      <c r="A9">
        <v>6</v>
      </c>
      <c r="B9">
        <v>23</v>
      </c>
      <c r="C9">
        <f t="shared" si="0"/>
        <v>138</v>
      </c>
      <c r="D9">
        <f t="shared" si="1"/>
        <v>62.556420233463037</v>
      </c>
      <c r="E9">
        <f t="shared" si="2"/>
        <v>170.14372662720103</v>
      </c>
    </row>
    <row r="10" spans="1:5" x14ac:dyDescent="0.25">
      <c r="A10">
        <v>7</v>
      </c>
      <c r="B10">
        <v>27</v>
      </c>
      <c r="C10">
        <f t="shared" si="0"/>
        <v>189</v>
      </c>
      <c r="D10">
        <f t="shared" si="1"/>
        <v>100.43579766536965</v>
      </c>
      <c r="E10">
        <f t="shared" si="2"/>
        <v>373.60553528441005</v>
      </c>
    </row>
    <row r="11" spans="1:5" x14ac:dyDescent="0.25">
      <c r="A11">
        <v>8</v>
      </c>
      <c r="B11">
        <v>9</v>
      </c>
      <c r="C11">
        <f t="shared" si="0"/>
        <v>72</v>
      </c>
      <c r="D11">
        <f t="shared" si="1"/>
        <v>42.478599221789885</v>
      </c>
      <c r="E11">
        <f t="shared" si="2"/>
        <v>200.49237687171649</v>
      </c>
    </row>
    <row r="12" spans="1:5" x14ac:dyDescent="0.25">
      <c r="A12">
        <v>9</v>
      </c>
      <c r="B12">
        <v>10</v>
      </c>
      <c r="C12">
        <f t="shared" si="0"/>
        <v>90</v>
      </c>
      <c r="D12">
        <f t="shared" si="1"/>
        <v>57.19844357976654</v>
      </c>
      <c r="E12">
        <f t="shared" si="2"/>
        <v>327.16619479477356</v>
      </c>
    </row>
    <row r="13" spans="1:5" x14ac:dyDescent="0.25">
      <c r="A13">
        <v>10</v>
      </c>
      <c r="B13">
        <v>8</v>
      </c>
      <c r="C13">
        <f t="shared" si="0"/>
        <v>80</v>
      </c>
      <c r="D13">
        <f t="shared" si="1"/>
        <v>53.75875486381323</v>
      </c>
      <c r="E13">
        <f t="shared" si="2"/>
        <v>361.25046556344535</v>
      </c>
    </row>
    <row r="14" spans="1:5" x14ac:dyDescent="0.25">
      <c r="A14">
        <v>11</v>
      </c>
      <c r="B14">
        <v>0</v>
      </c>
      <c r="C14">
        <f t="shared" si="0"/>
        <v>0</v>
      </c>
      <c r="D14">
        <f t="shared" si="1"/>
        <v>0</v>
      </c>
      <c r="E14">
        <f t="shared" si="2"/>
        <v>0</v>
      </c>
    </row>
    <row r="15" spans="1:5" x14ac:dyDescent="0.25">
      <c r="A15">
        <v>12</v>
      </c>
      <c r="B15">
        <v>5</v>
      </c>
      <c r="C15">
        <f t="shared" si="0"/>
        <v>60</v>
      </c>
      <c r="D15">
        <f t="shared" si="1"/>
        <v>43.599221789883273</v>
      </c>
      <c r="E15">
        <f t="shared" si="2"/>
        <v>380.17842813668653</v>
      </c>
    </row>
    <row r="16" spans="1:5" x14ac:dyDescent="0.25">
      <c r="A16">
        <v>13</v>
      </c>
      <c r="B16">
        <v>2</v>
      </c>
      <c r="C16">
        <f t="shared" si="0"/>
        <v>26</v>
      </c>
      <c r="D16">
        <f t="shared" si="1"/>
        <v>19.439688715953309</v>
      </c>
      <c r="E16">
        <f t="shared" si="2"/>
        <v>188.95074868658122</v>
      </c>
    </row>
    <row r="17" spans="1:5" x14ac:dyDescent="0.25">
      <c r="A17">
        <v>14</v>
      </c>
      <c r="B17">
        <v>3</v>
      </c>
      <c r="C17">
        <f t="shared" si="0"/>
        <v>42</v>
      </c>
      <c r="D17">
        <f t="shared" si="1"/>
        <v>32.159533073929964</v>
      </c>
      <c r="E17">
        <f t="shared" si="2"/>
        <v>344.74518917773173</v>
      </c>
    </row>
    <row r="19" spans="1:5" x14ac:dyDescent="0.25">
      <c r="B19">
        <f>SUM(B3:B17)</f>
        <v>514</v>
      </c>
      <c r="C19">
        <f>SUM(C3:C17)/$B$19</f>
        <v>3.2801556420233462</v>
      </c>
      <c r="D19">
        <f>SUM(D3:D17)/$B$19</f>
        <v>2.013898772123726</v>
      </c>
      <c r="E19">
        <f>SUM(E3:E17)/$B$19</f>
        <v>6.9837696255810089</v>
      </c>
    </row>
    <row r="24" spans="1:5" x14ac:dyDescent="0.25">
      <c r="D24" t="s">
        <v>5</v>
      </c>
      <c r="E24" s="1">
        <f>POWER(E19,0.5)</f>
        <v>2.6426822785913955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2016-11-22T10:33:52Z</dcterms:modified>
</cp:coreProperties>
</file>